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05B3A8EA-F8C3-48FF-B589-2DB923F5A564}" xr6:coauthVersionLast="47" xr6:coauthVersionMax="47" xr10:uidLastSave="{00000000-0000-0000-0000-000000000000}"/>
  <bookViews>
    <workbookView xWindow="6630" yWindow="300" windowWidth="14655" windowHeight="15300" tabRatio="566" xr2:uid="{00000000-000D-0000-FFFF-FFFF00000000}"/>
  </bookViews>
  <sheets>
    <sheet name="団体集計表2025" sheetId="7" r:id="rId1"/>
  </sheets>
  <definedNames>
    <definedName name="_xlnm.Print_Area" localSheetId="0">団体集計表2025!$A$1:$L$54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0" i="7" l="1"/>
  <c r="E49" i="7"/>
  <c r="E48" i="7"/>
  <c r="E47" i="7"/>
  <c r="F15" i="7"/>
  <c r="L15" i="7"/>
  <c r="F16" i="7"/>
  <c r="L16" i="7"/>
  <c r="F17" i="7"/>
  <c r="L17" i="7"/>
  <c r="F18" i="7"/>
  <c r="L18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F37" i="7"/>
  <c r="F38" i="7"/>
  <c r="F39" i="7"/>
  <c r="F40" i="7"/>
  <c r="F41" i="7"/>
  <c r="F42" i="7"/>
  <c r="F43" i="7"/>
  <c r="F44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J47" i="7" l="1"/>
  <c r="J48" i="7" s="1"/>
</calcChain>
</file>

<file path=xl/sharedStrings.xml><?xml version="1.0" encoding="utf-8"?>
<sst xmlns="http://schemas.openxmlformats.org/spreadsheetml/2006/main" count="41" uniqueCount="32">
  <si>
    <t>高知県地球温暖化防止県民会議　県民部会事務局　環境の杜こうち</t>
  </si>
  <si>
    <t>　　　　住所：〒780-0935 高知市旭町3丁目115番地 こうち男女共同参画センター（ソーレ）3階</t>
  </si>
  <si>
    <t>高知県地球温暖化防止県民会議県民部会事務局宛</t>
    <rPh sb="0" eb="3">
      <t>コウチケン</t>
    </rPh>
    <rPh sb="3" eb="5">
      <t>チキュウ</t>
    </rPh>
    <rPh sb="5" eb="8">
      <t>オンダンカ</t>
    </rPh>
    <rPh sb="8" eb="10">
      <t>ボウシ</t>
    </rPh>
    <rPh sb="10" eb="12">
      <t>ケンミン</t>
    </rPh>
    <rPh sb="12" eb="14">
      <t>カイギ</t>
    </rPh>
    <rPh sb="14" eb="16">
      <t>ケンミン</t>
    </rPh>
    <rPh sb="16" eb="18">
      <t>ブカイ</t>
    </rPh>
    <rPh sb="18" eb="21">
      <t>ジムキョク</t>
    </rPh>
    <rPh sb="21" eb="22">
      <t>アテ</t>
    </rPh>
    <phoneticPr fontId="2"/>
  </si>
  <si>
    <t>FAX:０８８－８０２－２２０５</t>
    <phoneticPr fontId="2"/>
  </si>
  <si>
    <t>　　　　電話：088-802-2201　FAX：088-802-2205　メール：k.bukai@npo-kankyonomori.com</t>
    <phoneticPr fontId="2"/>
  </si>
  <si>
    <t>名前または番号</t>
    <rPh sb="0" eb="2">
      <t>ナマエ</t>
    </rPh>
    <rPh sb="5" eb="7">
      <t>バンゴウ</t>
    </rPh>
    <phoneticPr fontId="10"/>
  </si>
  <si>
    <t>①～③
CO2削減量（kg）</t>
    <rPh sb="7" eb="10">
      <t>サクゲンリョウ</t>
    </rPh>
    <phoneticPr fontId="10"/>
  </si>
  <si>
    <t>チャレンジ
①の
合計回数</t>
    <rPh sb="9" eb="13">
      <t>ゴウケイカイスウ</t>
    </rPh>
    <phoneticPr fontId="10"/>
  </si>
  <si>
    <t>チャレンジ
②の
合計回数</t>
    <rPh sb="9" eb="13">
      <t>ゴウケイカイスウ</t>
    </rPh>
    <phoneticPr fontId="10"/>
  </si>
  <si>
    <t>チャレンジ
③の
合計回数</t>
    <rPh sb="9" eb="13">
      <t>ゴウケイカイスウ</t>
    </rPh>
    <phoneticPr fontId="10"/>
  </si>
  <si>
    <t>キャンペーン期間 10/1～11/30</t>
    <rPh sb="6" eb="8">
      <t>キカン</t>
    </rPh>
    <phoneticPr fontId="10"/>
  </si>
  <si>
    <t>企業・団体・グループ</t>
    <rPh sb="0" eb="2">
      <t>キギョウ</t>
    </rPh>
    <rPh sb="3" eb="5">
      <t>ダンタイ</t>
    </rPh>
    <phoneticPr fontId="10"/>
  </si>
  <si>
    <t>家族・個人</t>
    <rPh sb="0" eb="2">
      <t>カゾク</t>
    </rPh>
    <rPh sb="3" eb="5">
      <t>コジン</t>
    </rPh>
    <phoneticPr fontId="10"/>
  </si>
  <si>
    <t>参加部門
（どちらかを
選択）</t>
    <rPh sb="0" eb="4">
      <t>サンカブモン</t>
    </rPh>
    <rPh sb="12" eb="14">
      <t>センタク</t>
    </rPh>
    <phoneticPr fontId="10"/>
  </si>
  <si>
    <t>企業・団体・グループ名</t>
    <rPh sb="0" eb="2">
      <t>キギョウ</t>
    </rPh>
    <rPh sb="3" eb="5">
      <t>ダンタイ</t>
    </rPh>
    <rPh sb="10" eb="11">
      <t>メイ</t>
    </rPh>
    <phoneticPr fontId="10"/>
  </si>
  <si>
    <t>家族（代表者名）・個人名</t>
    <rPh sb="3" eb="6">
      <t>ダイヒョウシャ</t>
    </rPh>
    <rPh sb="6" eb="7">
      <t>メイ</t>
    </rPh>
    <rPh sb="11" eb="12">
      <t>メイ</t>
    </rPh>
    <phoneticPr fontId="10"/>
  </si>
  <si>
    <t>３．入力後はCO2削減量が自動集計されます。集計後、事務局にメール添付もしくはFAXにて送付してください。</t>
    <rPh sb="2" eb="5">
      <t>ニュウリョクゴ</t>
    </rPh>
    <rPh sb="9" eb="11">
      <t>サクゲン</t>
    </rPh>
    <rPh sb="11" eb="12">
      <t>リョウ</t>
    </rPh>
    <rPh sb="13" eb="15">
      <t>ジドウ</t>
    </rPh>
    <rPh sb="15" eb="17">
      <t>シュウケイ</t>
    </rPh>
    <rPh sb="22" eb="24">
      <t>シュウケイ</t>
    </rPh>
    <rPh sb="24" eb="25">
      <t>ゴ</t>
    </rPh>
    <rPh sb="26" eb="29">
      <t>ジムキョク</t>
    </rPh>
    <rPh sb="33" eb="35">
      <t>テンプ</t>
    </rPh>
    <rPh sb="44" eb="46">
      <t>ソウフ</t>
    </rPh>
    <phoneticPr fontId="2"/>
  </si>
  <si>
    <t>１．集計担当の方は、記入（入力）済みの個人集計表を回収してください。</t>
    <rPh sb="2" eb="4">
      <t>シュウケイ</t>
    </rPh>
    <rPh sb="4" eb="6">
      <t>タントウ</t>
    </rPh>
    <rPh sb="7" eb="8">
      <t>カタ</t>
    </rPh>
    <rPh sb="10" eb="12">
      <t>キニュウ</t>
    </rPh>
    <rPh sb="13" eb="15">
      <t>ニュウリョク</t>
    </rPh>
    <rPh sb="16" eb="17">
      <t>ズ</t>
    </rPh>
    <rPh sb="19" eb="21">
      <t>コジン</t>
    </rPh>
    <rPh sb="21" eb="23">
      <t>シュウケイ</t>
    </rPh>
    <rPh sb="23" eb="24">
      <t>ヒョウ</t>
    </rPh>
    <rPh sb="25" eb="27">
      <t>カイシュウ</t>
    </rPh>
    <phoneticPr fontId="2"/>
  </si>
  <si>
    <t>２．太枠内に参加者ごとのチャレンジ回数（個人集計表赤枠内の合計数値）を入力してください。</t>
    <rPh sb="2" eb="3">
      <t>フト</t>
    </rPh>
    <rPh sb="3" eb="5">
      <t>ワクナイ</t>
    </rPh>
    <rPh sb="6" eb="8">
      <t>サンカ</t>
    </rPh>
    <rPh sb="8" eb="9">
      <t>シャ</t>
    </rPh>
    <rPh sb="17" eb="19">
      <t>カイスウ</t>
    </rPh>
    <rPh sb="20" eb="22">
      <t>コジン</t>
    </rPh>
    <rPh sb="22" eb="24">
      <t>シュウケイ</t>
    </rPh>
    <rPh sb="24" eb="25">
      <t>ヒョウ</t>
    </rPh>
    <rPh sb="25" eb="27">
      <t>アカワク</t>
    </rPh>
    <rPh sb="27" eb="28">
      <t>ナイ</t>
    </rPh>
    <rPh sb="29" eb="31">
      <t>ゴウケイ</t>
    </rPh>
    <rPh sb="31" eb="33">
      <t>スウチ</t>
    </rPh>
    <rPh sb="35" eb="37">
      <t>ニュウリョク</t>
    </rPh>
    <phoneticPr fontId="2"/>
  </si>
  <si>
    <t>集計日</t>
    <rPh sb="0" eb="3">
      <t>シュウケイヒ</t>
    </rPh>
    <phoneticPr fontId="10"/>
  </si>
  <si>
    <t>　　　月　　　　日</t>
    <rPh sb="3" eb="4">
      <t>ガツ</t>
    </rPh>
    <rPh sb="8" eb="9">
      <t>ニチ</t>
    </rPh>
    <phoneticPr fontId="10"/>
  </si>
  <si>
    <t>チャレンジ②の参加者合計回数</t>
    <rPh sb="7" eb="10">
      <t>サンカシャ</t>
    </rPh>
    <rPh sb="10" eb="12">
      <t>ゴウケイ</t>
    </rPh>
    <rPh sb="12" eb="14">
      <t>カイスウ</t>
    </rPh>
    <phoneticPr fontId="10"/>
  </si>
  <si>
    <t>チャレンジ①の参加者合計回数</t>
    <rPh sb="7" eb="10">
      <t>サンカシャ</t>
    </rPh>
    <rPh sb="10" eb="14">
      <t>ゴウケイカイスウ</t>
    </rPh>
    <phoneticPr fontId="10"/>
  </si>
  <si>
    <t>チャレンジ③の参加者合計回数</t>
    <rPh sb="7" eb="10">
      <t>サンカシャ</t>
    </rPh>
    <rPh sb="10" eb="12">
      <t>ゴウケイ</t>
    </rPh>
    <rPh sb="12" eb="14">
      <t>カイスウ</t>
    </rPh>
    <phoneticPr fontId="10"/>
  </si>
  <si>
    <t>キャンペーン参加者数合計</t>
    <rPh sb="6" eb="10">
      <t>サンカシャスウ</t>
    </rPh>
    <rPh sb="10" eb="12">
      <t>ゴウケイ</t>
    </rPh>
    <phoneticPr fontId="10"/>
  </si>
  <si>
    <t>名</t>
    <rPh sb="0" eb="1">
      <t>メイ</t>
    </rPh>
    <phoneticPr fontId="10"/>
  </si>
  <si>
    <t>回</t>
    <rPh sb="0" eb="1">
      <t>カイ</t>
    </rPh>
    <phoneticPr fontId="10"/>
  </si>
  <si>
    <t>CO2削減量の合計</t>
    <rPh sb="3" eb="6">
      <t>サクゲンリョウ</t>
    </rPh>
    <rPh sb="7" eb="9">
      <t>ゴウケイ</t>
    </rPh>
    <phoneticPr fontId="10"/>
  </si>
  <si>
    <t>Kg</t>
    <phoneticPr fontId="10"/>
  </si>
  <si>
    <t>一人当たりのCO2削減量</t>
    <rPh sb="0" eb="3">
      <t>ヒトリア</t>
    </rPh>
    <rPh sb="9" eb="12">
      <t>サクゲンリョウ</t>
    </rPh>
    <phoneticPr fontId="10"/>
  </si>
  <si>
    <t>集計欄（エクセル自動計算）</t>
    <rPh sb="0" eb="3">
      <t>シュウケイラン</t>
    </rPh>
    <rPh sb="8" eb="12">
      <t>ジドウケイサン</t>
    </rPh>
    <phoneticPr fontId="10"/>
  </si>
  <si>
    <r>
      <rPr>
        <sz val="16"/>
        <rFont val="HGP創英角ﾎﾟｯﾌﾟ体"/>
        <family val="3"/>
        <charset val="128"/>
      </rPr>
      <t>環境にやさしい買い物キャンペーン2025</t>
    </r>
    <r>
      <rPr>
        <sz val="12"/>
        <rFont val="HGP創英角ﾎﾟｯﾌﾟ体"/>
        <family val="3"/>
        <charset val="128"/>
      </rPr>
      <t>　</t>
    </r>
    <r>
      <rPr>
        <sz val="18"/>
        <rFont val="HGP創英角ﾎﾟｯﾌﾟ体"/>
        <family val="3"/>
        <charset val="128"/>
      </rPr>
      <t>実績集計表</t>
    </r>
    <r>
      <rPr>
        <sz val="12"/>
        <rFont val="HGP創英角ﾎﾟｯﾌﾟ体"/>
        <family val="3"/>
        <charset val="128"/>
      </rPr>
      <t>（2名以上）</t>
    </r>
    <rPh sb="0" eb="2">
      <t>カンキョウ</t>
    </rPh>
    <rPh sb="7" eb="8">
      <t>カ</t>
    </rPh>
    <rPh sb="9" eb="10">
      <t>モノ</t>
    </rPh>
    <rPh sb="21" eb="23">
      <t>ジッセキ</t>
    </rPh>
    <rPh sb="23" eb="25">
      <t>シュウケイ</t>
    </rPh>
    <rPh sb="25" eb="26">
      <t>ヒョウ</t>
    </rPh>
    <rPh sb="28" eb="29">
      <t>メイ</t>
    </rPh>
    <rPh sb="29" eb="31">
      <t>イジョウ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</si>
</sst>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name val="HGP創英角ﾎﾟｯﾌﾟ体"/>
      <family val="3"/>
      <charset val="128"/>
    </font>
    <font>
      <sz val="14"/>
      <name val="HGP創英角ﾎﾟｯﾌﾟ体"/>
      <family val="3"/>
      <charset val="128"/>
    </font>
    <font>
      <sz val="18"/>
      <name val="HGP創英角ﾎﾟｯﾌﾟ体"/>
      <family val="3"/>
      <charset val="128"/>
    </font>
    <font>
      <b/>
      <u/>
      <sz val="12"/>
      <color indexed="8"/>
      <name val="ＭＳ Ｐゴシック"/>
      <family val="3"/>
      <charset val="128"/>
    </font>
    <font>
      <sz val="16"/>
      <name val="HGP創英角ﾎﾟｯﾌﾟ体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2" fontId="0" fillId="0" borderId="1" xfId="0" applyNumberForma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2" fontId="0" fillId="0" borderId="2" xfId="0" applyNumberFormat="1" applyBorder="1">
      <alignment vertical="center"/>
    </xf>
    <xf numFmtId="0" fontId="12" fillId="0" borderId="3" xfId="0" applyFont="1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6" xfId="0" applyFont="1" applyBorder="1" applyAlignment="1">
      <alignment horizontal="center" vertical="center" wrapText="1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12" fillId="0" borderId="9" xfId="0" applyFont="1" applyBorder="1" applyAlignment="1">
      <alignment horizontal="center" vertical="center" wrapText="1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left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2" fontId="0" fillId="0" borderId="0" xfId="0" applyNumberFormat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5</xdr:row>
          <xdr:rowOff>76200</xdr:rowOff>
        </xdr:from>
        <xdr:to>
          <xdr:col>2</xdr:col>
          <xdr:colOff>438150</xdr:colOff>
          <xdr:row>6</xdr:row>
          <xdr:rowOff>9525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133350</xdr:colOff>
          <xdr:row>6</xdr:row>
          <xdr:rowOff>47625</xdr:rowOff>
        </xdr:from>
        <xdr:to>
          <xdr:col>2</xdr:col>
          <xdr:colOff>438150</xdr:colOff>
          <xdr:row>6</xdr:row>
          <xdr:rowOff>257175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L54"/>
  <sheetViews>
    <sheetView tabSelected="1" view="pageBreakPreview" zoomScaleNormal="100" zoomScaleSheetLayoutView="100" workbookViewId="0"/>
  </sheetViews>
  <sheetFormatPr defaultRowHeight="13.5" x14ac:dyDescent="0.15"/>
  <cols>
    <col min="1" max="1" width="1.75" customWidth="1"/>
    <col min="2" max="2" width="16.75" customWidth="1"/>
    <col min="3" max="5" width="7.125" customWidth="1"/>
    <col min="6" max="6" width="6.875" customWidth="1"/>
    <col min="7" max="7" width="1.875" customWidth="1"/>
    <col min="8" max="8" width="16.75" customWidth="1"/>
    <col min="9" max="11" width="7.125" customWidth="1"/>
    <col min="12" max="12" width="6.875" customWidth="1"/>
  </cols>
  <sheetData>
    <row r="1" spans="1:12" ht="21" customHeight="1" x14ac:dyDescent="0.15">
      <c r="A1" s="4" t="s">
        <v>2</v>
      </c>
      <c r="B1" s="5"/>
      <c r="C1" s="5"/>
      <c r="D1" s="5"/>
      <c r="E1" s="5"/>
      <c r="G1" s="10"/>
      <c r="H1" s="10"/>
      <c r="I1" s="27" t="s">
        <v>3</v>
      </c>
      <c r="J1" s="27"/>
      <c r="K1" s="27"/>
      <c r="L1" s="27"/>
    </row>
    <row r="2" spans="1:12" ht="8.25" customHeight="1" thickBot="1" x14ac:dyDescent="0.2">
      <c r="A2" s="4"/>
      <c r="B2" s="5"/>
      <c r="C2" s="5"/>
      <c r="D2" s="5"/>
      <c r="E2" s="5"/>
      <c r="G2" s="10"/>
      <c r="H2" s="10"/>
      <c r="I2" s="11"/>
      <c r="J2" s="11"/>
      <c r="K2" s="11"/>
      <c r="L2" s="11"/>
    </row>
    <row r="3" spans="1:12" ht="21.75" customHeight="1" thickBot="1" x14ac:dyDescent="0.2">
      <c r="I3" t="s">
        <v>19</v>
      </c>
      <c r="J3" s="37" t="s">
        <v>20</v>
      </c>
      <c r="K3" s="38"/>
      <c r="L3" s="39"/>
    </row>
    <row r="4" spans="1:12" ht="21" x14ac:dyDescent="0.15">
      <c r="B4" s="28" t="s">
        <v>31</v>
      </c>
      <c r="C4" s="28"/>
      <c r="D4" s="28"/>
      <c r="E4" s="28"/>
      <c r="F4" s="28"/>
      <c r="G4" s="28"/>
      <c r="H4" s="28"/>
      <c r="I4" s="28"/>
      <c r="J4" s="28"/>
      <c r="K4" s="28"/>
    </row>
    <row r="5" spans="1:12" ht="7.5" customHeight="1" thickBot="1" x14ac:dyDescent="0.2"/>
    <row r="6" spans="1:12" ht="21.75" customHeight="1" thickBot="1" x14ac:dyDescent="0.2">
      <c r="B6" s="29" t="s">
        <v>13</v>
      </c>
      <c r="C6" s="8"/>
      <c r="D6" s="31" t="s">
        <v>11</v>
      </c>
      <c r="E6" s="31"/>
      <c r="F6" s="31"/>
      <c r="H6" s="23" t="s">
        <v>14</v>
      </c>
      <c r="I6" s="32"/>
      <c r="J6" s="33"/>
      <c r="K6" s="33"/>
      <c r="L6" s="34"/>
    </row>
    <row r="7" spans="1:12" ht="21.75" customHeight="1" thickBot="1" x14ac:dyDescent="0.2">
      <c r="B7" s="30"/>
      <c r="C7" s="8"/>
      <c r="D7" s="31" t="s">
        <v>12</v>
      </c>
      <c r="E7" s="31"/>
      <c r="F7" s="31"/>
      <c r="H7" s="23" t="s">
        <v>15</v>
      </c>
      <c r="I7" s="32"/>
      <c r="J7" s="33"/>
      <c r="K7" s="33"/>
      <c r="L7" s="34"/>
    </row>
    <row r="8" spans="1:12" ht="9" customHeight="1" x14ac:dyDescent="0.15"/>
    <row r="9" spans="1:12" ht="21.75" customHeight="1" x14ac:dyDescent="0.15">
      <c r="B9" t="s">
        <v>17</v>
      </c>
    </row>
    <row r="10" spans="1:12" ht="21.75" customHeight="1" x14ac:dyDescent="0.15">
      <c r="B10" s="35" t="s">
        <v>18</v>
      </c>
      <c r="C10" s="35"/>
      <c r="D10" s="35"/>
      <c r="E10" s="35"/>
      <c r="F10" s="35"/>
      <c r="G10" s="35"/>
      <c r="H10" s="35"/>
      <c r="I10" s="35"/>
      <c r="J10" s="35"/>
      <c r="K10" s="3"/>
    </row>
    <row r="11" spans="1:12" ht="18" customHeight="1" x14ac:dyDescent="0.15">
      <c r="B11" s="2" t="s">
        <v>16</v>
      </c>
      <c r="K11" s="3"/>
    </row>
    <row r="12" spans="1:12" ht="7.5" customHeight="1" x14ac:dyDescent="0.15">
      <c r="B12" s="2"/>
      <c r="K12" s="3"/>
    </row>
    <row r="13" spans="1:12" ht="22.5" customHeight="1" thickBot="1" x14ac:dyDescent="0.2">
      <c r="B13" s="45" t="s">
        <v>5</v>
      </c>
      <c r="C13" s="42" t="s">
        <v>10</v>
      </c>
      <c r="D13" s="43"/>
      <c r="E13" s="43"/>
      <c r="F13" s="44"/>
      <c r="H13" s="45" t="s">
        <v>5</v>
      </c>
      <c r="I13" s="48" t="s">
        <v>10</v>
      </c>
      <c r="J13" s="49"/>
      <c r="K13" s="49"/>
      <c r="L13" s="44"/>
    </row>
    <row r="14" spans="1:12" s="6" customFormat="1" ht="56.25" customHeight="1" thickBot="1" x14ac:dyDescent="0.2">
      <c r="B14" s="46"/>
      <c r="C14" s="14" t="s">
        <v>7</v>
      </c>
      <c r="D14" s="20" t="s">
        <v>8</v>
      </c>
      <c r="E14" s="17" t="s">
        <v>9</v>
      </c>
      <c r="F14" s="12" t="s">
        <v>6</v>
      </c>
      <c r="H14" s="47"/>
      <c r="I14" s="14" t="s">
        <v>7</v>
      </c>
      <c r="J14" s="20" t="s">
        <v>8</v>
      </c>
      <c r="K14" s="17" t="s">
        <v>9</v>
      </c>
      <c r="L14" s="7" t="s">
        <v>6</v>
      </c>
    </row>
    <row r="15" spans="1:12" x14ac:dyDescent="0.15">
      <c r="B15" s="24"/>
      <c r="C15" s="15"/>
      <c r="D15" s="21"/>
      <c r="E15" s="18"/>
      <c r="F15" s="13">
        <f>(C15*0.062*1.2)+(D15*0.027)+(E15*0.164)</f>
        <v>0</v>
      </c>
      <c r="H15" s="24"/>
      <c r="I15" s="15"/>
      <c r="J15" s="21"/>
      <c r="K15" s="18"/>
      <c r="L15" s="9">
        <f>(I15*0.062*1.2)+(J15*0.027)+(K15*0.164)</f>
        <v>0</v>
      </c>
    </row>
    <row r="16" spans="1:12" x14ac:dyDescent="0.15">
      <c r="B16" s="25"/>
      <c r="C16" s="15"/>
      <c r="D16" s="21"/>
      <c r="E16" s="18"/>
      <c r="F16" s="13">
        <f t="shared" ref="F16:F44" si="0">(C16*0.062*1.2)+(D16*0.027)+(E16*0.164)</f>
        <v>0</v>
      </c>
      <c r="H16" s="25"/>
      <c r="I16" s="15"/>
      <c r="J16" s="21"/>
      <c r="K16" s="18"/>
      <c r="L16" s="9">
        <f t="shared" ref="L16:L44" si="1">(I16*0.062*1.2)+(J16*0.027)+(K16*0.164)</f>
        <v>0</v>
      </c>
    </row>
    <row r="17" spans="2:12" x14ac:dyDescent="0.15">
      <c r="B17" s="25"/>
      <c r="C17" s="15"/>
      <c r="D17" s="21"/>
      <c r="E17" s="18"/>
      <c r="F17" s="13">
        <f t="shared" si="0"/>
        <v>0</v>
      </c>
      <c r="H17" s="25"/>
      <c r="I17" s="15"/>
      <c r="J17" s="21"/>
      <c r="K17" s="18"/>
      <c r="L17" s="9">
        <f t="shared" si="1"/>
        <v>0</v>
      </c>
    </row>
    <row r="18" spans="2:12" x14ac:dyDescent="0.15">
      <c r="B18" s="25"/>
      <c r="C18" s="15"/>
      <c r="D18" s="21"/>
      <c r="E18" s="18"/>
      <c r="F18" s="13">
        <f t="shared" si="0"/>
        <v>0</v>
      </c>
      <c r="H18" s="25"/>
      <c r="I18" s="15"/>
      <c r="J18" s="21"/>
      <c r="K18" s="18"/>
      <c r="L18" s="9">
        <f t="shared" si="1"/>
        <v>0</v>
      </c>
    </row>
    <row r="19" spans="2:12" x14ac:dyDescent="0.15">
      <c r="B19" s="25"/>
      <c r="C19" s="15"/>
      <c r="D19" s="21"/>
      <c r="E19" s="18"/>
      <c r="F19" s="13">
        <f t="shared" si="0"/>
        <v>0</v>
      </c>
      <c r="H19" s="25"/>
      <c r="I19" s="15"/>
      <c r="J19" s="21"/>
      <c r="K19" s="18"/>
      <c r="L19" s="9">
        <f t="shared" si="1"/>
        <v>0</v>
      </c>
    </row>
    <row r="20" spans="2:12" x14ac:dyDescent="0.15">
      <c r="B20" s="25"/>
      <c r="C20" s="15"/>
      <c r="D20" s="21"/>
      <c r="E20" s="18"/>
      <c r="F20" s="13">
        <f t="shared" si="0"/>
        <v>0</v>
      </c>
      <c r="H20" s="25"/>
      <c r="I20" s="15"/>
      <c r="J20" s="21"/>
      <c r="K20" s="18"/>
      <c r="L20" s="9">
        <f t="shared" si="1"/>
        <v>0</v>
      </c>
    </row>
    <row r="21" spans="2:12" x14ac:dyDescent="0.15">
      <c r="B21" s="25"/>
      <c r="C21" s="15"/>
      <c r="D21" s="21"/>
      <c r="E21" s="18"/>
      <c r="F21" s="13">
        <f t="shared" si="0"/>
        <v>0</v>
      </c>
      <c r="H21" s="25"/>
      <c r="I21" s="15"/>
      <c r="J21" s="21"/>
      <c r="K21" s="18"/>
      <c r="L21" s="9">
        <f t="shared" si="1"/>
        <v>0</v>
      </c>
    </row>
    <row r="22" spans="2:12" x14ac:dyDescent="0.15">
      <c r="B22" s="25"/>
      <c r="C22" s="15"/>
      <c r="D22" s="21"/>
      <c r="E22" s="18"/>
      <c r="F22" s="13">
        <f t="shared" si="0"/>
        <v>0</v>
      </c>
      <c r="H22" s="25"/>
      <c r="I22" s="15"/>
      <c r="J22" s="21"/>
      <c r="K22" s="18"/>
      <c r="L22" s="9">
        <f t="shared" si="1"/>
        <v>0</v>
      </c>
    </row>
    <row r="23" spans="2:12" x14ac:dyDescent="0.15">
      <c r="B23" s="25"/>
      <c r="C23" s="15"/>
      <c r="D23" s="21"/>
      <c r="E23" s="18"/>
      <c r="F23" s="13">
        <f t="shared" si="0"/>
        <v>0</v>
      </c>
      <c r="H23" s="25"/>
      <c r="I23" s="15"/>
      <c r="J23" s="21"/>
      <c r="K23" s="18"/>
      <c r="L23" s="9">
        <f t="shared" si="1"/>
        <v>0</v>
      </c>
    </row>
    <row r="24" spans="2:12" x14ac:dyDescent="0.15">
      <c r="B24" s="25"/>
      <c r="C24" s="15"/>
      <c r="D24" s="21"/>
      <c r="E24" s="18"/>
      <c r="F24" s="13">
        <f t="shared" si="0"/>
        <v>0</v>
      </c>
      <c r="H24" s="25"/>
      <c r="I24" s="15"/>
      <c r="J24" s="21"/>
      <c r="K24" s="18"/>
      <c r="L24" s="9">
        <f t="shared" si="1"/>
        <v>0</v>
      </c>
    </row>
    <row r="25" spans="2:12" x14ac:dyDescent="0.15">
      <c r="B25" s="25"/>
      <c r="C25" s="15"/>
      <c r="D25" s="21"/>
      <c r="E25" s="18"/>
      <c r="F25" s="13">
        <f t="shared" si="0"/>
        <v>0</v>
      </c>
      <c r="H25" s="25"/>
      <c r="I25" s="15"/>
      <c r="J25" s="21"/>
      <c r="K25" s="18"/>
      <c r="L25" s="9">
        <f t="shared" si="1"/>
        <v>0</v>
      </c>
    </row>
    <row r="26" spans="2:12" x14ac:dyDescent="0.15">
      <c r="B26" s="25"/>
      <c r="C26" s="15"/>
      <c r="D26" s="21"/>
      <c r="E26" s="18"/>
      <c r="F26" s="13">
        <f t="shared" si="0"/>
        <v>0</v>
      </c>
      <c r="H26" s="25"/>
      <c r="I26" s="15"/>
      <c r="J26" s="21"/>
      <c r="K26" s="18"/>
      <c r="L26" s="9">
        <f t="shared" si="1"/>
        <v>0</v>
      </c>
    </row>
    <row r="27" spans="2:12" x14ac:dyDescent="0.15">
      <c r="B27" s="25"/>
      <c r="C27" s="15"/>
      <c r="D27" s="21"/>
      <c r="E27" s="18"/>
      <c r="F27" s="13">
        <f t="shared" si="0"/>
        <v>0</v>
      </c>
      <c r="H27" s="25"/>
      <c r="I27" s="15"/>
      <c r="J27" s="21"/>
      <c r="K27" s="18"/>
      <c r="L27" s="9">
        <f t="shared" si="1"/>
        <v>0</v>
      </c>
    </row>
    <row r="28" spans="2:12" x14ac:dyDescent="0.15">
      <c r="B28" s="25"/>
      <c r="C28" s="15"/>
      <c r="D28" s="21"/>
      <c r="E28" s="18"/>
      <c r="F28" s="13">
        <f t="shared" si="0"/>
        <v>0</v>
      </c>
      <c r="H28" s="25"/>
      <c r="I28" s="15"/>
      <c r="J28" s="21"/>
      <c r="K28" s="18"/>
      <c r="L28" s="9">
        <f t="shared" si="1"/>
        <v>0</v>
      </c>
    </row>
    <row r="29" spans="2:12" x14ac:dyDescent="0.15">
      <c r="B29" s="25"/>
      <c r="C29" s="15"/>
      <c r="D29" s="21"/>
      <c r="E29" s="18"/>
      <c r="F29" s="13">
        <f t="shared" si="0"/>
        <v>0</v>
      </c>
      <c r="H29" s="25"/>
      <c r="I29" s="15"/>
      <c r="J29" s="21"/>
      <c r="K29" s="18"/>
      <c r="L29" s="9">
        <f t="shared" si="1"/>
        <v>0</v>
      </c>
    </row>
    <row r="30" spans="2:12" x14ac:dyDescent="0.15">
      <c r="B30" s="25"/>
      <c r="C30" s="15"/>
      <c r="D30" s="21"/>
      <c r="E30" s="18"/>
      <c r="F30" s="13">
        <f t="shared" si="0"/>
        <v>0</v>
      </c>
      <c r="H30" s="25"/>
      <c r="I30" s="15"/>
      <c r="J30" s="21"/>
      <c r="K30" s="18"/>
      <c r="L30" s="9">
        <f t="shared" si="1"/>
        <v>0</v>
      </c>
    </row>
    <row r="31" spans="2:12" x14ac:dyDescent="0.15">
      <c r="B31" s="25"/>
      <c r="C31" s="15"/>
      <c r="D31" s="21"/>
      <c r="E31" s="18"/>
      <c r="F31" s="13">
        <f t="shared" si="0"/>
        <v>0</v>
      </c>
      <c r="H31" s="25"/>
      <c r="I31" s="15"/>
      <c r="J31" s="21"/>
      <c r="K31" s="18"/>
      <c r="L31" s="9">
        <f t="shared" si="1"/>
        <v>0</v>
      </c>
    </row>
    <row r="32" spans="2:12" x14ac:dyDescent="0.15">
      <c r="B32" s="25"/>
      <c r="C32" s="15"/>
      <c r="D32" s="21"/>
      <c r="E32" s="18"/>
      <c r="F32" s="13">
        <f t="shared" si="0"/>
        <v>0</v>
      </c>
      <c r="H32" s="25"/>
      <c r="I32" s="15"/>
      <c r="J32" s="21"/>
      <c r="K32" s="18"/>
      <c r="L32" s="9">
        <f t="shared" si="1"/>
        <v>0</v>
      </c>
    </row>
    <row r="33" spans="1:12" x14ac:dyDescent="0.15">
      <c r="B33" s="25"/>
      <c r="C33" s="15"/>
      <c r="D33" s="21"/>
      <c r="E33" s="18"/>
      <c r="F33" s="13">
        <f t="shared" si="0"/>
        <v>0</v>
      </c>
      <c r="H33" s="25"/>
      <c r="I33" s="15"/>
      <c r="J33" s="21"/>
      <c r="K33" s="18"/>
      <c r="L33" s="9">
        <f t="shared" si="1"/>
        <v>0</v>
      </c>
    </row>
    <row r="34" spans="1:12" x14ac:dyDescent="0.15">
      <c r="B34" s="25"/>
      <c r="C34" s="15"/>
      <c r="D34" s="21"/>
      <c r="E34" s="18"/>
      <c r="F34" s="13">
        <f t="shared" si="0"/>
        <v>0</v>
      </c>
      <c r="H34" s="25"/>
      <c r="I34" s="15"/>
      <c r="J34" s="21"/>
      <c r="K34" s="18"/>
      <c r="L34" s="9">
        <f t="shared" si="1"/>
        <v>0</v>
      </c>
    </row>
    <row r="35" spans="1:12" x14ac:dyDescent="0.15">
      <c r="B35" s="25"/>
      <c r="C35" s="15"/>
      <c r="D35" s="21"/>
      <c r="E35" s="18"/>
      <c r="F35" s="13">
        <f t="shared" si="0"/>
        <v>0</v>
      </c>
      <c r="H35" s="25"/>
      <c r="I35" s="15"/>
      <c r="J35" s="21"/>
      <c r="K35" s="18"/>
      <c r="L35" s="9">
        <f t="shared" si="1"/>
        <v>0</v>
      </c>
    </row>
    <row r="36" spans="1:12" x14ac:dyDescent="0.15">
      <c r="B36" s="25"/>
      <c r="C36" s="15"/>
      <c r="D36" s="21"/>
      <c r="E36" s="18"/>
      <c r="F36" s="13">
        <f t="shared" si="0"/>
        <v>0</v>
      </c>
      <c r="H36" s="25"/>
      <c r="I36" s="15"/>
      <c r="J36" s="21"/>
      <c r="K36" s="18"/>
      <c r="L36" s="9">
        <f t="shared" si="1"/>
        <v>0</v>
      </c>
    </row>
    <row r="37" spans="1:12" x14ac:dyDescent="0.15">
      <c r="B37" s="25"/>
      <c r="C37" s="15"/>
      <c r="D37" s="21"/>
      <c r="E37" s="18"/>
      <c r="F37" s="13">
        <f t="shared" si="0"/>
        <v>0</v>
      </c>
      <c r="H37" s="25"/>
      <c r="I37" s="15"/>
      <c r="J37" s="21"/>
      <c r="K37" s="18"/>
      <c r="L37" s="9">
        <f t="shared" si="1"/>
        <v>0</v>
      </c>
    </row>
    <row r="38" spans="1:12" x14ac:dyDescent="0.15">
      <c r="B38" s="25"/>
      <c r="C38" s="15"/>
      <c r="D38" s="21"/>
      <c r="E38" s="18"/>
      <c r="F38" s="13">
        <f t="shared" si="0"/>
        <v>0</v>
      </c>
      <c r="H38" s="25"/>
      <c r="I38" s="15"/>
      <c r="J38" s="21"/>
      <c r="K38" s="18"/>
      <c r="L38" s="9">
        <f t="shared" si="1"/>
        <v>0</v>
      </c>
    </row>
    <row r="39" spans="1:12" x14ac:dyDescent="0.15">
      <c r="B39" s="25"/>
      <c r="C39" s="15"/>
      <c r="D39" s="21"/>
      <c r="E39" s="18"/>
      <c r="F39" s="13">
        <f t="shared" si="0"/>
        <v>0</v>
      </c>
      <c r="H39" s="25"/>
      <c r="I39" s="15"/>
      <c r="J39" s="21"/>
      <c r="K39" s="18"/>
      <c r="L39" s="9">
        <f t="shared" si="1"/>
        <v>0</v>
      </c>
    </row>
    <row r="40" spans="1:12" x14ac:dyDescent="0.15">
      <c r="B40" s="25"/>
      <c r="C40" s="15"/>
      <c r="D40" s="21"/>
      <c r="E40" s="18"/>
      <c r="F40" s="13">
        <f t="shared" si="0"/>
        <v>0</v>
      </c>
      <c r="H40" s="25"/>
      <c r="I40" s="15"/>
      <c r="J40" s="21"/>
      <c r="K40" s="18"/>
      <c r="L40" s="9">
        <f t="shared" si="1"/>
        <v>0</v>
      </c>
    </row>
    <row r="41" spans="1:12" x14ac:dyDescent="0.15">
      <c r="B41" s="25"/>
      <c r="C41" s="15"/>
      <c r="D41" s="21"/>
      <c r="E41" s="18"/>
      <c r="F41" s="13">
        <f t="shared" si="0"/>
        <v>0</v>
      </c>
      <c r="H41" s="25"/>
      <c r="I41" s="15"/>
      <c r="J41" s="21"/>
      <c r="K41" s="18"/>
      <c r="L41" s="9">
        <f t="shared" si="1"/>
        <v>0</v>
      </c>
    </row>
    <row r="42" spans="1:12" x14ac:dyDescent="0.15">
      <c r="B42" s="25"/>
      <c r="C42" s="15"/>
      <c r="D42" s="21"/>
      <c r="E42" s="18"/>
      <c r="F42" s="13">
        <f t="shared" si="0"/>
        <v>0</v>
      </c>
      <c r="H42" s="25"/>
      <c r="I42" s="15"/>
      <c r="J42" s="21"/>
      <c r="K42" s="18"/>
      <c r="L42" s="9">
        <f t="shared" si="1"/>
        <v>0</v>
      </c>
    </row>
    <row r="43" spans="1:12" x14ac:dyDescent="0.15">
      <c r="B43" s="25"/>
      <c r="C43" s="15"/>
      <c r="D43" s="21"/>
      <c r="E43" s="18"/>
      <c r="F43" s="13">
        <f t="shared" si="0"/>
        <v>0</v>
      </c>
      <c r="H43" s="25"/>
      <c r="I43" s="15"/>
      <c r="J43" s="21"/>
      <c r="K43" s="18"/>
      <c r="L43" s="9">
        <f t="shared" si="1"/>
        <v>0</v>
      </c>
    </row>
    <row r="44" spans="1:12" ht="14.25" thickBot="1" x14ac:dyDescent="0.2">
      <c r="B44" s="26"/>
      <c r="C44" s="16"/>
      <c r="D44" s="22"/>
      <c r="E44" s="19"/>
      <c r="F44" s="13">
        <f t="shared" si="0"/>
        <v>0</v>
      </c>
      <c r="H44" s="26"/>
      <c r="I44" s="16"/>
      <c r="J44" s="22"/>
      <c r="K44" s="19"/>
      <c r="L44" s="9">
        <f t="shared" si="1"/>
        <v>0</v>
      </c>
    </row>
    <row r="45" spans="1:12" ht="9" customHeight="1" x14ac:dyDescent="0.15"/>
    <row r="46" spans="1:12" ht="14.25" customHeight="1" x14ac:dyDescent="0.15">
      <c r="A46" t="s">
        <v>30</v>
      </c>
    </row>
    <row r="47" spans="1:12" ht="16.5" customHeight="1" x14ac:dyDescent="0.15">
      <c r="B47" s="40" t="s">
        <v>24</v>
      </c>
      <c r="C47" s="40"/>
      <c r="D47" s="40"/>
      <c r="E47" t="str">
        <f>IF(COUNTA(B15:B44)+COUNTA(H15:H44)=0,"",(COUNTA(B15:B44)+COUNTA(H15:H44)))</f>
        <v/>
      </c>
      <c r="F47" t="s">
        <v>25</v>
      </c>
      <c r="H47" s="40" t="s">
        <v>27</v>
      </c>
      <c r="I47" s="40"/>
      <c r="J47" s="41">
        <f>SUM(F15:F44)+SUM(L15:L44)</f>
        <v>0</v>
      </c>
      <c r="K47" s="41"/>
      <c r="L47" t="s">
        <v>28</v>
      </c>
    </row>
    <row r="48" spans="1:12" ht="16.5" customHeight="1" x14ac:dyDescent="0.15">
      <c r="B48" s="40" t="s">
        <v>22</v>
      </c>
      <c r="C48" s="40"/>
      <c r="D48" s="40"/>
      <c r="E48" t="str">
        <f>IF(SUM(C15:C44)+SUM(I15:I44)=0,"",SUM(C15:C44)+SUM(I15:I44))</f>
        <v/>
      </c>
      <c r="F48" t="s">
        <v>26</v>
      </c>
      <c r="H48" s="40" t="s">
        <v>29</v>
      </c>
      <c r="I48" s="40"/>
      <c r="J48" s="41" t="str">
        <f>IFERROR(IF(J47&lt;0,"",J47/E47),"")</f>
        <v/>
      </c>
      <c r="K48" s="41"/>
      <c r="L48" t="s">
        <v>28</v>
      </c>
    </row>
    <row r="49" spans="2:10" ht="16.5" customHeight="1" x14ac:dyDescent="0.15">
      <c r="B49" s="40" t="s">
        <v>21</v>
      </c>
      <c r="C49" s="40"/>
      <c r="D49" s="40"/>
      <c r="E49" t="str">
        <f>IF(SUM(D15:D44)+SUM(J15:J44)=0,"",SUM(D15:D44)+SUM(J15:J44))</f>
        <v/>
      </c>
      <c r="F49" t="s">
        <v>26</v>
      </c>
    </row>
    <row r="50" spans="2:10" ht="16.5" customHeight="1" x14ac:dyDescent="0.15">
      <c r="B50" s="40" t="s">
        <v>23</v>
      </c>
      <c r="C50" s="40"/>
      <c r="D50" s="40"/>
      <c r="E50" t="str">
        <f>IF(SUM(E15:E44)+SUM(K15:K44)=0,"",SUM(E15:E44)+SUM(K15:K44))</f>
        <v/>
      </c>
      <c r="F50" t="s">
        <v>26</v>
      </c>
    </row>
    <row r="51" spans="2:10" ht="6" customHeight="1" x14ac:dyDescent="0.15"/>
    <row r="52" spans="2:10" ht="18" customHeight="1" x14ac:dyDescent="0.15">
      <c r="B52" s="1" t="s">
        <v>0</v>
      </c>
      <c r="C52" s="1"/>
      <c r="D52" s="1"/>
      <c r="E52" s="1"/>
      <c r="F52" s="1"/>
      <c r="G52" s="1"/>
      <c r="H52" s="1"/>
      <c r="I52" s="1"/>
      <c r="J52" s="1"/>
    </row>
    <row r="53" spans="2:10" ht="18" customHeight="1" x14ac:dyDescent="0.15">
      <c r="B53" s="36" t="s">
        <v>1</v>
      </c>
      <c r="C53" s="36"/>
      <c r="D53" s="36"/>
      <c r="E53" s="36"/>
      <c r="F53" s="36"/>
      <c r="G53" s="36"/>
      <c r="H53" s="36"/>
      <c r="I53" s="36"/>
      <c r="J53" s="36"/>
    </row>
    <row r="54" spans="2:10" ht="18" customHeight="1" x14ac:dyDescent="0.15">
      <c r="B54" s="36" t="s">
        <v>4</v>
      </c>
      <c r="C54" s="36"/>
      <c r="D54" s="36"/>
      <c r="E54" s="36"/>
      <c r="F54" s="36"/>
      <c r="G54" s="36"/>
      <c r="H54" s="36"/>
      <c r="I54" s="36"/>
      <c r="J54" s="36"/>
    </row>
  </sheetData>
  <mergeCells count="23">
    <mergeCell ref="B10:J10"/>
    <mergeCell ref="B53:J53"/>
    <mergeCell ref="B54:J54"/>
    <mergeCell ref="J3:L3"/>
    <mergeCell ref="B47:D47"/>
    <mergeCell ref="B48:D48"/>
    <mergeCell ref="B49:D49"/>
    <mergeCell ref="B50:D50"/>
    <mergeCell ref="H47:I47"/>
    <mergeCell ref="J48:K48"/>
    <mergeCell ref="H48:I48"/>
    <mergeCell ref="J47:K47"/>
    <mergeCell ref="C13:F13"/>
    <mergeCell ref="B13:B14"/>
    <mergeCell ref="H13:H14"/>
    <mergeCell ref="I13:L13"/>
    <mergeCell ref="I1:L1"/>
    <mergeCell ref="B4:K4"/>
    <mergeCell ref="B6:B7"/>
    <mergeCell ref="D6:F6"/>
    <mergeCell ref="D7:F7"/>
    <mergeCell ref="I6:L6"/>
    <mergeCell ref="I7:L7"/>
  </mergeCells>
  <phoneticPr fontId="10"/>
  <pageMargins left="0.51181102362204722" right="0.51181102362204722" top="0.55118110236220474" bottom="0.55118110236220474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2</xdr:col>
                    <xdr:colOff>133350</xdr:colOff>
                    <xdr:row>5</xdr:row>
                    <xdr:rowOff>76200</xdr:rowOff>
                  </from>
                  <to>
                    <xdr:col>2</xdr:col>
                    <xdr:colOff>438150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2</xdr:col>
                    <xdr:colOff>133350</xdr:colOff>
                    <xdr:row>6</xdr:row>
                    <xdr:rowOff>47625</xdr:rowOff>
                  </from>
                  <to>
                    <xdr:col>2</xdr:col>
                    <xdr:colOff>438150</xdr:colOff>
                    <xdr:row>6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団体集計表2025</vt:lpstr>
      <vt:lpstr>団体集計表2025!Print_Area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2021-08-31T10:20:36Z</cp:lastPrinted>
  <dcterms:created xsi:type="dcterms:W3CDTF">2009-08-05T04:07:08Z</dcterms:created>
  <dcterms:modified xsi:type="dcterms:W3CDTF">2025-08-27T01:43:56Z</dcterms:modified>
</cp:coreProperties>
</file>